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СРОЧНО СДЕЛАТЬ\ПРОЕКТ бюджета 2020 исправ\проект бюджет 2020-2022\Решение о бюджете№ 28 от 26.12.2019 с приложениями\"/>
    </mc:Choice>
  </mc:AlternateContent>
  <bookViews>
    <workbookView xWindow="636" yWindow="612" windowWidth="27492" windowHeight="11388"/>
  </bookViews>
  <sheets>
    <sheet name="Все года" sheetId="1" r:id="rId1"/>
  </sheets>
  <definedNames>
    <definedName name="_xlnm.Print_Titles" localSheetId="0">'Все года'!$12:$12</definedName>
  </definedNames>
  <calcPr calcId="162913"/>
</workbook>
</file>

<file path=xl/calcChain.xml><?xml version="1.0" encoding="utf-8"?>
<calcChain xmlns="http://schemas.openxmlformats.org/spreadsheetml/2006/main">
  <c r="F15" i="1" l="1"/>
  <c r="F47" i="1" l="1"/>
  <c r="F46" i="1" s="1"/>
  <c r="H36" i="1" l="1"/>
  <c r="H14" i="1" s="1"/>
  <c r="G36" i="1"/>
  <c r="G14" i="1" s="1"/>
  <c r="F36" i="1"/>
  <c r="F14" i="1" s="1"/>
  <c r="H15" i="1"/>
  <c r="G15" i="1"/>
  <c r="F62" i="1"/>
  <c r="H47" i="1" l="1"/>
  <c r="H46" i="1" s="1"/>
  <c r="H62" i="1" s="1"/>
  <c r="G47" i="1"/>
  <c r="G46" i="1" s="1"/>
  <c r="G62" i="1" s="1"/>
  <c r="G60" i="1" l="1"/>
  <c r="H60" i="1"/>
</calcChain>
</file>

<file path=xl/sharedStrings.xml><?xml version="1.0" encoding="utf-8"?>
<sst xmlns="http://schemas.openxmlformats.org/spreadsheetml/2006/main" count="168" uniqueCount="117">
  <si>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</si>
  <si>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</si>
  <si>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</si>
  <si>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</si>
  <si>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</si>
  <si>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</si>
  <si>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</si>
  <si>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</si>
  <si>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</si>
  <si>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</si>
  <si>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</si>
  <si>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</si>
  <si>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</si>
  <si>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</si>
  <si>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</si>
  <si>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</si>
  <si>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</si>
  <si>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</si>
  <si>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</si>
  <si>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</si>
  <si>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</si>
  <si>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</si>
  <si>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</si>
  <si>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</si>
  <si>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</si>
  <si>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</si>
  <si>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</si>
  <si>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</si>
  <si>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</si>
  <si>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</si>
  <si>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</si>
  <si>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</si>
  <si>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</si>
  <si>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</si>
  <si>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</si>
  <si>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</si>
  <si>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</si>
  <si>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</si>
  <si>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</si>
  <si>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</si>
  <si>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</si>
  <si>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</si>
  <si>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</si>
  <si>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</si>
  <si>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</si>
  <si>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</si>
  <si>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</si>
  <si>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</si>
  <si>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</si>
  <si>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</si>
  <si>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</si>
  <si>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</si>
  <si>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</si>
  <si>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</si>
  <si>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</si>
  <si>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</si>
  <si>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</si>
  <si>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</si>
  <si>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</si>
  <si>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</si>
  <si>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</si>
  <si>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</si>
  <si>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</si>
  <si>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</si>
  <si>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</si>
  <si>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</si>
  <si>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</si>
  <si>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</si>
  <si>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</si>
  <si>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</si>
  <si>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</si>
  <si>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</si>
  <si>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</si>
  <si>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</si>
  <si>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</si>
  <si>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</si>
  <si>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</si>
  <si>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</si>
  <si>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</si>
  <si>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</si>
  <si>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</si>
  <si>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</si>
  <si>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</si>
  <si>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</si>
  <si>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</si>
  <si>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</si>
  <si>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</si>
  <si>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</si>
  <si>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</si>
  <si>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</si>
  <si>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</si>
  <si>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</si>
  <si>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</si>
  <si>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</si>
  <si>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</si>
  <si>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</si>
  <si>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</si>
  <si>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</si>
  <si>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</si>
  <si>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</si>
  <si>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1 16 00000 00 0000 000 </t>
  </si>
  <si>
    <t xml:space="preserve"> 1 16 51000 02 0000 140</t>
  </si>
  <si>
    <t xml:space="preserve"> 1 16 51040 02 0000 140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</si>
  <si>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</si>
  <si>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</si>
  <si>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</si>
  <si>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</si>
  <si>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</si>
  <si>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</si>
  <si>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</si>
  <si>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</si>
  <si>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</si>
  <si>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</si>
  <si>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</si>
  <si>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</si>
  <si>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Приложение 1  к решению Собрания  </t>
  </si>
  <si>
    <t>депутатов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</si>
</sst>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1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52" workbookViewId="0">
      <selection activeCell="F61" sqref="E61:F61"/>
    </sheetView>
  </sheetViews>
  <sheetFormatPr defaultRowHeight="18" customHeight="1" x14ac:dyDescent="0.3"/>
  <cols>
    <col min="1" max="3" width="8" hidden="1"/>
    <col min="4" max="4" width="32.44140625" customWidth="1"/>
    <col min="5" max="5" width="80.6640625" customWidth="1"/>
    <col min="6" max="6" width="16.109375" customWidth="1"/>
    <col min="7" max="7" width="15.109375" customWidth="1"/>
    <col min="8" max="8" width="13.6640625" customWidth="1"/>
  </cols>
  <sheetData>
    <row r="1" spans="1:9" s="7" customFormat="1" ht="14.4" x14ac:dyDescent="0.3">
      <c r="A1" s="32"/>
      <c r="B1" s="32"/>
      <c r="C1" s="32"/>
      <c r="D1" s="32"/>
      <c r="E1" s="32"/>
      <c r="F1" s="33"/>
      <c r="G1" s="33"/>
      <c r="H1" s="33" t="s">
        <v>115</v>
      </c>
    </row>
    <row r="2" spans="1:9" s="7" customFormat="1" ht="14.4" x14ac:dyDescent="0.3">
      <c r="A2" s="32"/>
      <c r="B2" s="32"/>
      <c r="C2" s="32"/>
      <c r="D2" s="32"/>
      <c r="E2" s="32"/>
      <c r="F2" s="33"/>
      <c r="G2" s="33"/>
      <c r="H2" s="33" t="s">
        <v>116</v>
      </c>
    </row>
    <row r="3" spans="1:9" s="7" customFormat="1" ht="0.75" customHeight="1" x14ac:dyDescent="0.3">
      <c r="A3" s="32"/>
      <c r="B3" s="32"/>
      <c r="C3" s="32"/>
      <c r="D3" s="32"/>
      <c r="E3" s="32"/>
      <c r="F3" s="54"/>
      <c r="G3" s="55"/>
      <c r="H3" s="55"/>
    </row>
    <row r="4" spans="1:9" s="7" customFormat="1" ht="14.4" x14ac:dyDescent="0.3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3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87" x14ac:dyDescent="0.3">
      <c r="A6" s="35" t="s">
        <v>0</v>
      </c>
      <c r="B6" s="35"/>
      <c r="C6" s="35"/>
      <c r="D6" s="59" t="s">
        <v>95</v>
      </c>
      <c r="E6" s="60"/>
      <c r="F6" s="60"/>
      <c r="G6" s="60"/>
      <c r="H6" s="60"/>
    </row>
    <row r="7" spans="1:9" ht="14.4" x14ac:dyDescent="0.3">
      <c r="D7" s="3"/>
      <c r="E7" s="3"/>
      <c r="F7" s="3"/>
      <c r="G7" s="3"/>
      <c r="H7" s="3"/>
      <c r="I7" s="3"/>
    </row>
    <row r="8" spans="1:9" s="7" customFormat="1" ht="18" customHeight="1" x14ac:dyDescent="0.3">
      <c r="C8" s="8"/>
      <c r="D8" s="8"/>
      <c r="E8" s="8"/>
      <c r="H8" s="8" t="s">
        <v>1</v>
      </c>
    </row>
    <row r="9" spans="1:9" s="7" customFormat="1" ht="14.4" x14ac:dyDescent="0.3">
      <c r="A9" s="53" t="s">
        <v>11</v>
      </c>
      <c r="B9" s="53" t="s">
        <v>12</v>
      </c>
      <c r="C9" s="53" t="s">
        <v>2</v>
      </c>
      <c r="D9" s="53" t="s">
        <v>3</v>
      </c>
      <c r="E9" s="53" t="s">
        <v>11</v>
      </c>
      <c r="F9" s="58" t="s">
        <v>90</v>
      </c>
      <c r="G9" s="56" t="s">
        <v>92</v>
      </c>
      <c r="H9" s="56" t="s">
        <v>96</v>
      </c>
    </row>
    <row r="10" spans="1:9" s="7" customFormat="1" ht="14.4" x14ac:dyDescent="0.3">
      <c r="A10" s="53"/>
      <c r="B10" s="53"/>
      <c r="C10" s="53"/>
      <c r="D10" s="53"/>
      <c r="E10" s="53"/>
      <c r="F10" s="57"/>
      <c r="G10" s="57"/>
      <c r="H10" s="57"/>
    </row>
    <row r="11" spans="1:9" s="7" customFormat="1" ht="14.4" x14ac:dyDescent="0.3">
      <c r="A11" s="53"/>
      <c r="B11" s="53"/>
      <c r="C11" s="53"/>
      <c r="D11" s="53"/>
      <c r="E11" s="53"/>
      <c r="F11" s="57"/>
      <c r="G11" s="57"/>
      <c r="H11" s="57"/>
    </row>
    <row r="12" spans="1:9" s="7" customFormat="1" ht="19.5" hidden="1" customHeight="1" x14ac:dyDescent="0.3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5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5">
      <c r="A15" s="10" t="s">
        <v>16</v>
      </c>
      <c r="B15" s="11"/>
      <c r="C15" s="11"/>
      <c r="D15" s="11"/>
      <c r="E15" s="10" t="s">
        <v>16</v>
      </c>
      <c r="F15" s="19">
        <f>F16+F20+F23+F33</f>
        <v>3208.2</v>
      </c>
      <c r="G15" s="19">
        <f>G16+G20+G23+G33</f>
        <v>3192.5</v>
      </c>
      <c r="H15" s="19">
        <f>H16+H20+H23+H33</f>
        <v>3446.6000000000004</v>
      </c>
    </row>
    <row r="16" spans="1:9" s="7" customFormat="1" ht="41.25" customHeight="1" x14ac:dyDescent="0.3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3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3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3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3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3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3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3">
      <c r="A23" s="16" t="s">
        <v>31</v>
      </c>
      <c r="B23" s="17"/>
      <c r="C23" s="17"/>
      <c r="D23" s="17" t="s">
        <v>30</v>
      </c>
      <c r="E23" s="16" t="s">
        <v>31</v>
      </c>
      <c r="F23" s="18">
        <v>1905.2</v>
      </c>
      <c r="G23" s="18">
        <v>1782.9</v>
      </c>
      <c r="H23" s="18">
        <v>1938.9</v>
      </c>
    </row>
    <row r="24" spans="1:8" s="7" customFormat="1" ht="40.5" customHeight="1" x14ac:dyDescent="0.3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3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3">
      <c r="A26" s="13" t="s">
        <v>37</v>
      </c>
      <c r="B26" s="14"/>
      <c r="C26" s="14"/>
      <c r="D26" s="14" t="s">
        <v>36</v>
      </c>
      <c r="E26" s="13" t="s">
        <v>37</v>
      </c>
      <c r="F26" s="15">
        <v>1667.5</v>
      </c>
      <c r="G26" s="15">
        <v>1436.3</v>
      </c>
      <c r="H26" s="15">
        <v>1436.3</v>
      </c>
    </row>
    <row r="27" spans="1:8" s="7" customFormat="1" ht="42" customHeight="1" x14ac:dyDescent="0.3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50000000000003" customHeight="1" x14ac:dyDescent="0.3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00000000000006" customHeight="1" x14ac:dyDescent="0.3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3">
      <c r="A30" s="13" t="s">
        <v>45</v>
      </c>
      <c r="B30" s="14"/>
      <c r="C30" s="14"/>
      <c r="D30" s="14" t="s">
        <v>44</v>
      </c>
      <c r="E30" s="13" t="s">
        <v>45</v>
      </c>
      <c r="F30" s="15">
        <v>937.5</v>
      </c>
      <c r="G30" s="15">
        <v>900</v>
      </c>
      <c r="H30" s="15">
        <v>900</v>
      </c>
    </row>
    <row r="31" spans="1:8" s="7" customFormat="1" ht="33.450000000000003" customHeight="1" x14ac:dyDescent="0.3">
      <c r="A31" s="13" t="s">
        <v>47</v>
      </c>
      <c r="B31" s="14"/>
      <c r="C31" s="14"/>
      <c r="D31" s="14" t="s">
        <v>46</v>
      </c>
      <c r="E31" s="13" t="s">
        <v>47</v>
      </c>
      <c r="F31" s="15">
        <v>937.5</v>
      </c>
      <c r="G31" s="15">
        <v>900</v>
      </c>
      <c r="H31" s="15">
        <v>900</v>
      </c>
    </row>
    <row r="32" spans="1:8" s="7" customFormat="1" ht="66.900000000000006" customHeight="1" x14ac:dyDescent="0.3">
      <c r="A32" s="13" t="s">
        <v>49</v>
      </c>
      <c r="B32" s="14"/>
      <c r="C32" s="14"/>
      <c r="D32" s="14" t="s">
        <v>48</v>
      </c>
      <c r="E32" s="13" t="s">
        <v>49</v>
      </c>
      <c r="F32" s="15">
        <v>937.5</v>
      </c>
      <c r="G32" s="15">
        <v>900</v>
      </c>
      <c r="H32" s="15">
        <v>900</v>
      </c>
    </row>
    <row r="33" spans="1:8" s="7" customFormat="1" ht="31.5" customHeight="1" x14ac:dyDescent="0.3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8" s="7" customFormat="1" ht="50.25" customHeight="1" x14ac:dyDescent="0.3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8" s="7" customFormat="1" ht="66" customHeight="1" x14ac:dyDescent="0.3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8" s="7" customFormat="1" ht="30" customHeight="1" x14ac:dyDescent="0.3">
      <c r="A36" s="10" t="s">
        <v>56</v>
      </c>
      <c r="B36" s="11"/>
      <c r="C36" s="11"/>
      <c r="D36" s="45"/>
      <c r="E36" s="46" t="s">
        <v>56</v>
      </c>
      <c r="F36" s="47">
        <f>F37+F43</f>
        <v>421.29999999999995</v>
      </c>
      <c r="G36" s="47">
        <f>G37+G43</f>
        <v>438.20000000000005</v>
      </c>
      <c r="H36" s="47">
        <f>H37+H43</f>
        <v>455.7</v>
      </c>
    </row>
    <row r="37" spans="1:8" s="7" customFormat="1" ht="33.450000000000003" customHeight="1" x14ac:dyDescent="0.3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7" customHeight="1" x14ac:dyDescent="0.3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7" customHeight="1" x14ac:dyDescent="0.3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7" customHeight="1" x14ac:dyDescent="0.3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7" customHeight="1" x14ac:dyDescent="0.3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6.900000000000006" customHeight="1" x14ac:dyDescent="0.3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customHeight="1" x14ac:dyDescent="0.3">
      <c r="A43" s="26" t="s">
        <v>70</v>
      </c>
      <c r="B43" s="27"/>
      <c r="C43" s="27"/>
      <c r="D43" s="42" t="s">
        <v>100</v>
      </c>
      <c r="E43" s="40" t="s">
        <v>97</v>
      </c>
      <c r="F43" s="43">
        <v>17.399999999999999</v>
      </c>
      <c r="G43" s="43">
        <v>18.100000000000001</v>
      </c>
      <c r="H43" s="43">
        <v>18.8</v>
      </c>
    </row>
    <row r="44" spans="1:8" s="7" customFormat="1" ht="33.450000000000003" customHeight="1" x14ac:dyDescent="0.3">
      <c r="A44" s="29" t="s">
        <v>72</v>
      </c>
      <c r="B44" s="30"/>
      <c r="C44" s="30"/>
      <c r="D44" s="41" t="s">
        <v>101</v>
      </c>
      <c r="E44" s="39" t="s">
        <v>98</v>
      </c>
      <c r="F44" s="38">
        <v>17.399999999999999</v>
      </c>
      <c r="G44" s="38">
        <v>18.100000000000001</v>
      </c>
      <c r="H44" s="38">
        <v>18.8</v>
      </c>
    </row>
    <row r="45" spans="1:8" s="7" customFormat="1" ht="42.75" customHeight="1" x14ac:dyDescent="0.3">
      <c r="A45" s="13" t="s">
        <v>73</v>
      </c>
      <c r="B45" s="14"/>
      <c r="C45" s="14"/>
      <c r="D45" s="41" t="s">
        <v>102</v>
      </c>
      <c r="E45" s="39" t="s">
        <v>99</v>
      </c>
      <c r="F45" s="38">
        <v>17.399999999999999</v>
      </c>
      <c r="G45" s="38">
        <v>18.100000000000001</v>
      </c>
      <c r="H45" s="38">
        <v>18.8</v>
      </c>
    </row>
    <row r="46" spans="1:8" s="7" customFormat="1" ht="40.5" customHeight="1" x14ac:dyDescent="0.3">
      <c r="A46" s="13" t="s">
        <v>74</v>
      </c>
      <c r="B46" s="14"/>
      <c r="C46" s="14"/>
      <c r="D46" s="27" t="s">
        <v>69</v>
      </c>
      <c r="E46" s="26" t="s">
        <v>70</v>
      </c>
      <c r="F46" s="28">
        <f>F47</f>
        <v>25516.199999999997</v>
      </c>
      <c r="G46" s="28">
        <f>G47</f>
        <v>4217.2</v>
      </c>
      <c r="H46" s="28">
        <f>H47</f>
        <v>4360.8999999999996</v>
      </c>
    </row>
    <row r="47" spans="1:8" s="7" customFormat="1" ht="33.450000000000003" customHeight="1" x14ac:dyDescent="0.3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25516.199999999997</v>
      </c>
      <c r="G47" s="31">
        <f>G48+G51</f>
        <v>4217.2</v>
      </c>
      <c r="H47" s="31">
        <f>H48+H51</f>
        <v>4360.8999999999996</v>
      </c>
    </row>
    <row r="48" spans="1:8" s="7" customFormat="1" ht="30" customHeight="1" x14ac:dyDescent="0.3">
      <c r="A48" s="23" t="s">
        <v>76</v>
      </c>
      <c r="B48" s="24"/>
      <c r="C48" s="24"/>
      <c r="D48" s="24" t="s">
        <v>103</v>
      </c>
      <c r="E48" s="13" t="s">
        <v>73</v>
      </c>
      <c r="F48" s="15">
        <v>7785</v>
      </c>
      <c r="G48" s="15">
        <v>4009.7</v>
      </c>
      <c r="H48" s="15">
        <v>4140.7</v>
      </c>
    </row>
    <row r="49" spans="1:9" s="7" customFormat="1" ht="33.450000000000003" customHeight="1" x14ac:dyDescent="0.3">
      <c r="A49" s="13" t="s">
        <v>77</v>
      </c>
      <c r="B49" s="14"/>
      <c r="C49" s="14"/>
      <c r="D49" s="24" t="s">
        <v>104</v>
      </c>
      <c r="E49" s="13" t="s">
        <v>74</v>
      </c>
      <c r="F49" s="15">
        <v>7785</v>
      </c>
      <c r="G49" s="15">
        <v>4009.7</v>
      </c>
      <c r="H49" s="15">
        <v>4140.7</v>
      </c>
    </row>
    <row r="50" spans="1:9" s="7" customFormat="1" ht="33.450000000000003" customHeight="1" x14ac:dyDescent="0.3">
      <c r="A50" s="13" t="s">
        <v>78</v>
      </c>
      <c r="B50" s="14"/>
      <c r="C50" s="14"/>
      <c r="D50" s="24" t="s">
        <v>105</v>
      </c>
      <c r="E50" s="13" t="s">
        <v>75</v>
      </c>
      <c r="F50" s="15">
        <v>7785</v>
      </c>
      <c r="G50" s="15">
        <v>4009.7</v>
      </c>
      <c r="H50" s="15">
        <v>4140.7</v>
      </c>
    </row>
    <row r="51" spans="1:9" s="7" customFormat="1" ht="33.450000000000003" customHeight="1" x14ac:dyDescent="0.3">
      <c r="A51" s="23" t="s">
        <v>79</v>
      </c>
      <c r="B51" s="24"/>
      <c r="C51" s="24"/>
      <c r="D51" s="24" t="s">
        <v>106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3">
      <c r="A52" s="23" t="s">
        <v>80</v>
      </c>
      <c r="B52" s="24"/>
      <c r="C52" s="24"/>
      <c r="D52" s="24" t="s">
        <v>107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3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3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3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3">
      <c r="A56" s="13" t="s">
        <v>87</v>
      </c>
      <c r="B56" s="14"/>
      <c r="C56" s="14"/>
      <c r="D56" s="24" t="s">
        <v>108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3">
      <c r="A57" s="13" t="s">
        <v>87</v>
      </c>
      <c r="B57" s="14"/>
      <c r="C57" s="14"/>
      <c r="D57" s="24" t="s">
        <v>109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3">
      <c r="A58" s="13" t="s">
        <v>88</v>
      </c>
      <c r="B58" s="14"/>
      <c r="C58" s="14"/>
      <c r="D58" s="24" t="s">
        <v>110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3">
      <c r="A59" s="10" t="s">
        <v>89</v>
      </c>
      <c r="B59" s="11"/>
      <c r="C59" s="11"/>
      <c r="D59" s="51" t="s">
        <v>114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3">
      <c r="D60" s="24" t="s">
        <v>111</v>
      </c>
      <c r="E60" s="13" t="s">
        <v>87</v>
      </c>
      <c r="F60" s="15">
        <v>15797.8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3">
      <c r="D61" s="24" t="s">
        <v>112</v>
      </c>
      <c r="E61" s="13" t="s">
        <v>88</v>
      </c>
      <c r="F61" s="15">
        <v>15797.8</v>
      </c>
      <c r="G61" s="15">
        <v>0</v>
      </c>
      <c r="H61" s="15">
        <v>0</v>
      </c>
      <c r="I61" s="3"/>
    </row>
    <row r="62" spans="1:9" ht="33" customHeight="1" x14ac:dyDescent="0.35">
      <c r="D62" s="11"/>
      <c r="E62" s="37" t="s">
        <v>89</v>
      </c>
      <c r="F62" s="44">
        <f>F46+F14</f>
        <v>29145.699999999997</v>
      </c>
      <c r="G62" s="44">
        <f>G46+G14</f>
        <v>7847.9</v>
      </c>
      <c r="H62" s="44">
        <f>H46+H14</f>
        <v>8263.2000000000007</v>
      </c>
      <c r="I62" s="3"/>
    </row>
    <row r="63" spans="1:9" s="36" customFormat="1" ht="18" customHeight="1" x14ac:dyDescent="0.3"/>
    <row r="67" spans="4:7" ht="18" customHeight="1" x14ac:dyDescent="0.3">
      <c r="D67" s="36" t="s">
        <v>91</v>
      </c>
      <c r="E67" s="36"/>
      <c r="F67" s="36"/>
      <c r="G67" s="36" t="s">
        <v>113</v>
      </c>
    </row>
  </sheetData>
  <mergeCells count="10"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2019-12-24T11:10:23Z</cp:lastPrinted>
  <dcterms:created xsi:type="dcterms:W3CDTF">2018-09-28T06:57:54Z</dcterms:created>
  <dcterms:modified xsi:type="dcterms:W3CDTF">2019-12-24T20:49:38Z</dcterms:modified>
</cp:coreProperties>
</file>